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658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29" i="1"/>
  <c r="K28" i="1"/>
  <c r="K27" i="1"/>
  <c r="K26" i="1"/>
  <c r="K25" i="1"/>
  <c r="K24" i="1"/>
  <c r="K19" i="1"/>
  <c r="K18" i="1"/>
  <c r="K17" i="1"/>
  <c r="K16" i="1"/>
  <c r="K15" i="1"/>
  <c r="K14" i="1"/>
  <c r="K5" i="1"/>
  <c r="K6" i="1"/>
  <c r="K7" i="1"/>
  <c r="K8" i="1"/>
  <c r="K9" i="1"/>
  <c r="K4" i="1"/>
  <c r="L39" i="1"/>
  <c r="L38" i="1"/>
  <c r="L37" i="1"/>
  <c r="L36" i="1"/>
  <c r="L35" i="1"/>
  <c r="L34" i="1"/>
  <c r="L29" i="1"/>
  <c r="L28" i="1"/>
  <c r="L27" i="1"/>
  <c r="L26" i="1"/>
  <c r="L25" i="1"/>
  <c r="L24" i="1"/>
  <c r="L19" i="1"/>
  <c r="L18" i="1"/>
  <c r="L17" i="1"/>
  <c r="L16" i="1"/>
  <c r="L15" i="1"/>
  <c r="L14" i="1"/>
  <c r="L5" i="1"/>
  <c r="L6" i="1"/>
  <c r="L7" i="1"/>
  <c r="L8" i="1"/>
  <c r="L9" i="1"/>
  <c r="L4" i="1"/>
  <c r="J39" i="1"/>
  <c r="J38" i="1"/>
  <c r="J37" i="1"/>
  <c r="J36" i="1"/>
  <c r="J35" i="1"/>
  <c r="J34" i="1"/>
  <c r="J29" i="1"/>
  <c r="J28" i="1"/>
  <c r="J27" i="1"/>
  <c r="J26" i="1"/>
  <c r="J25" i="1"/>
  <c r="J24" i="1"/>
  <c r="J19" i="1"/>
  <c r="J18" i="1"/>
  <c r="J17" i="1"/>
  <c r="J16" i="1"/>
  <c r="J15" i="1"/>
  <c r="J14" i="1"/>
  <c r="J9" i="1"/>
  <c r="J8" i="1"/>
  <c r="J7" i="1"/>
  <c r="J6" i="1"/>
  <c r="J5" i="1"/>
  <c r="J4" i="1"/>
  <c r="I35" i="1"/>
  <c r="I36" i="1"/>
  <c r="I37" i="1"/>
  <c r="I38" i="1"/>
  <c r="I39" i="1"/>
  <c r="I34" i="1"/>
  <c r="I25" i="1"/>
  <c r="I26" i="1"/>
  <c r="I27" i="1"/>
  <c r="I28" i="1"/>
  <c r="I29" i="1"/>
  <c r="I24" i="1"/>
  <c r="I15" i="1"/>
  <c r="I16" i="1"/>
  <c r="I17" i="1"/>
  <c r="I18" i="1"/>
  <c r="I19" i="1"/>
  <c r="I14" i="1"/>
  <c r="I5" i="1"/>
  <c r="I6" i="1"/>
  <c r="I7" i="1"/>
  <c r="I8" i="1"/>
  <c r="I9" i="1"/>
  <c r="I4" i="1"/>
  <c r="M26" i="1" l="1"/>
  <c r="M8" i="1"/>
  <c r="M4" i="1"/>
  <c r="M7" i="1"/>
  <c r="M5" i="1"/>
  <c r="M6" i="1"/>
  <c r="M9" i="1"/>
  <c r="M35" i="1"/>
  <c r="M34" i="1"/>
  <c r="M36" i="1"/>
  <c r="M14" i="1"/>
  <c r="M39" i="1"/>
  <c r="M38" i="1"/>
  <c r="M37" i="1"/>
  <c r="M29" i="1"/>
  <c r="M28" i="1"/>
  <c r="M27" i="1"/>
  <c r="M25" i="1"/>
  <c r="M24" i="1"/>
  <c r="M19" i="1"/>
  <c r="M18" i="1"/>
  <c r="M17" i="1"/>
  <c r="M16" i="1"/>
  <c r="M15" i="1"/>
</calcChain>
</file>

<file path=xl/sharedStrings.xml><?xml version="1.0" encoding="utf-8"?>
<sst xmlns="http://schemas.openxmlformats.org/spreadsheetml/2006/main" count="44" uniqueCount="14">
  <si>
    <t>da 0 a 8</t>
  </si>
  <si>
    <t>da 9 a 14</t>
  </si>
  <si>
    <t>da 15 a 20</t>
  </si>
  <si>
    <t>da 21 a 27</t>
  </si>
  <si>
    <t>da 28 a 34</t>
  </si>
  <si>
    <t>da 35</t>
  </si>
  <si>
    <t>RPD</t>
  </si>
  <si>
    <t>TOTALE</t>
  </si>
  <si>
    <t>II GRADO</t>
  </si>
  <si>
    <t>I GRADO</t>
  </si>
  <si>
    <t>DIP II GRADO</t>
  </si>
  <si>
    <t>INFANZIA/PRIMARIA</t>
  </si>
  <si>
    <t>Tabellare</t>
  </si>
  <si>
    <t>Arretrati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</si>
</sst>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7" fontId="0" fillId="2" borderId="1" xfId="0" applyNumberFormat="1" applyFill="1" applyBorder="1"/>
    <xf numFmtId="0" fontId="3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1" fillId="3" borderId="1" xfId="0" applyFont="1" applyFill="1" applyBorder="1"/>
    <xf numFmtId="17" fontId="0" fillId="3" borderId="1" xfId="0" applyNumberFormat="1" applyFill="1" applyBorder="1"/>
    <xf numFmtId="0" fontId="3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17" fontId="0" fillId="4" borderId="1" xfId="0" applyNumberFormat="1" applyFill="1" applyBorder="1"/>
    <xf numFmtId="0" fontId="3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7" fontId="0" fillId="5" borderId="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topLeftCell="A28" workbookViewId="0">
      <selection activeCell="F44" sqref="F44"/>
    </sheetView>
  </sheetViews>
  <sheetFormatPr defaultRowHeight="14.4" x14ac:dyDescent="0.3"/>
  <cols>
    <col min="2" max="2" width="11.33203125" customWidth="1"/>
    <col min="3" max="3" width="10.88671875" customWidth="1"/>
    <col min="4" max="4" width="13" customWidth="1"/>
    <col min="7" max="7" width="17.88671875" customWidth="1"/>
    <col min="9" max="11" width="10.5546875" bestFit="1" customWidth="1"/>
    <col min="12" max="12" width="10.5546875" customWidth="1"/>
  </cols>
  <sheetData>
    <row r="2" spans="2:13" ht="15.6" x14ac:dyDescent="0.3">
      <c r="B2" s="29" t="s">
        <v>12</v>
      </c>
      <c r="C2" s="29"/>
      <c r="D2" s="29"/>
      <c r="E2" s="4" t="s">
        <v>6</v>
      </c>
      <c r="F2" s="4"/>
      <c r="I2" s="28" t="s">
        <v>13</v>
      </c>
      <c r="J2" s="28"/>
      <c r="K2" s="28"/>
      <c r="L2" s="2"/>
      <c r="M2" s="3" t="s">
        <v>7</v>
      </c>
    </row>
    <row r="3" spans="2:13" ht="15.6" x14ac:dyDescent="0.3">
      <c r="B3" s="1">
        <v>43466</v>
      </c>
      <c r="C3" s="1">
        <v>43831</v>
      </c>
      <c r="D3" s="1">
        <v>44197</v>
      </c>
      <c r="G3" s="22" t="s">
        <v>8</v>
      </c>
      <c r="H3" s="23"/>
      <c r="I3" s="24">
        <v>2019</v>
      </c>
      <c r="J3" s="24">
        <v>2020</v>
      </c>
      <c r="K3" s="24">
        <v>2021</v>
      </c>
      <c r="L3" s="24">
        <v>2022</v>
      </c>
      <c r="M3" s="25"/>
    </row>
    <row r="4" spans="2:13" ht="15.6" x14ac:dyDescent="0.3">
      <c r="B4">
        <v>16.899999999999999</v>
      </c>
      <c r="C4">
        <v>31.1</v>
      </c>
      <c r="D4">
        <v>69</v>
      </c>
      <c r="E4">
        <v>10</v>
      </c>
      <c r="G4" s="23" t="s">
        <v>0</v>
      </c>
      <c r="H4" s="23"/>
      <c r="I4" s="23">
        <f>13*B4</f>
        <v>219.7</v>
      </c>
      <c r="J4" s="23">
        <f>13*C4</f>
        <v>404.3</v>
      </c>
      <c r="K4" s="23">
        <f>13*D4</f>
        <v>897</v>
      </c>
      <c r="L4" s="23">
        <f>13*D4+12*E4</f>
        <v>1017</v>
      </c>
      <c r="M4" s="26">
        <f>I4+J4+K4+L4</f>
        <v>2538</v>
      </c>
    </row>
    <row r="5" spans="2:13" ht="15.6" x14ac:dyDescent="0.3">
      <c r="B5">
        <v>19.399999999999999</v>
      </c>
      <c r="C5">
        <v>35.700000000000003</v>
      </c>
      <c r="D5">
        <v>79</v>
      </c>
      <c r="E5">
        <v>10</v>
      </c>
      <c r="G5" s="27" t="s">
        <v>1</v>
      </c>
      <c r="H5" s="23"/>
      <c r="I5" s="23">
        <f t="shared" ref="I5:J9" si="0">13*B5</f>
        <v>252.2</v>
      </c>
      <c r="J5" s="23">
        <f t="shared" si="0"/>
        <v>464.1</v>
      </c>
      <c r="K5" s="23">
        <f t="shared" ref="K5:K9" si="1">13*D5</f>
        <v>1027</v>
      </c>
      <c r="L5" s="23">
        <f t="shared" ref="L5:L9" si="2">13*D5+12*E5</f>
        <v>1147</v>
      </c>
      <c r="M5" s="25">
        <f t="shared" ref="M5:M9" si="3">I5+J5+K5+L5</f>
        <v>2890.3</v>
      </c>
    </row>
    <row r="6" spans="2:13" ht="15.6" x14ac:dyDescent="0.3">
      <c r="B6">
        <v>21.3</v>
      </c>
      <c r="C6">
        <v>39.200000000000003</v>
      </c>
      <c r="D6">
        <v>87</v>
      </c>
      <c r="E6">
        <v>12</v>
      </c>
      <c r="G6" s="23" t="s">
        <v>2</v>
      </c>
      <c r="H6" s="23"/>
      <c r="I6" s="23">
        <f t="shared" si="0"/>
        <v>276.90000000000003</v>
      </c>
      <c r="J6" s="23">
        <f t="shared" si="0"/>
        <v>509.6</v>
      </c>
      <c r="K6" s="23">
        <f t="shared" si="1"/>
        <v>1131</v>
      </c>
      <c r="L6" s="23">
        <f t="shared" si="2"/>
        <v>1275</v>
      </c>
      <c r="M6" s="25">
        <f t="shared" si="3"/>
        <v>3192.5</v>
      </c>
    </row>
    <row r="7" spans="2:13" ht="15.6" x14ac:dyDescent="0.3">
      <c r="B7">
        <v>23.7</v>
      </c>
      <c r="C7">
        <v>43.6</v>
      </c>
      <c r="D7">
        <v>97</v>
      </c>
      <c r="E7">
        <v>12</v>
      </c>
      <c r="G7" s="23" t="s">
        <v>3</v>
      </c>
      <c r="H7" s="23"/>
      <c r="I7" s="23">
        <f t="shared" si="0"/>
        <v>308.09999999999997</v>
      </c>
      <c r="J7" s="23">
        <f t="shared" si="0"/>
        <v>566.80000000000007</v>
      </c>
      <c r="K7" s="23">
        <f t="shared" si="1"/>
        <v>1261</v>
      </c>
      <c r="L7" s="23">
        <f t="shared" si="2"/>
        <v>1405</v>
      </c>
      <c r="M7" s="25">
        <f t="shared" si="3"/>
        <v>3540.9</v>
      </c>
    </row>
    <row r="8" spans="2:13" ht="15.6" x14ac:dyDescent="0.3">
      <c r="B8">
        <v>25.2</v>
      </c>
      <c r="C8">
        <v>46.5</v>
      </c>
      <c r="D8">
        <v>103</v>
      </c>
      <c r="E8">
        <v>15</v>
      </c>
      <c r="G8" s="23" t="s">
        <v>4</v>
      </c>
      <c r="H8" s="23"/>
      <c r="I8" s="23">
        <f t="shared" si="0"/>
        <v>327.59999999999997</v>
      </c>
      <c r="J8" s="23">
        <f t="shared" si="0"/>
        <v>604.5</v>
      </c>
      <c r="K8" s="23">
        <f t="shared" si="1"/>
        <v>1339</v>
      </c>
      <c r="L8" s="23">
        <f t="shared" si="2"/>
        <v>1519</v>
      </c>
      <c r="M8" s="25">
        <f t="shared" si="3"/>
        <v>3790.1</v>
      </c>
    </row>
    <row r="9" spans="2:13" ht="15.6" x14ac:dyDescent="0.3">
      <c r="B9">
        <v>26.5</v>
      </c>
      <c r="C9">
        <v>48.8</v>
      </c>
      <c r="D9">
        <v>108</v>
      </c>
      <c r="E9">
        <v>15</v>
      </c>
      <c r="G9" s="23" t="s">
        <v>5</v>
      </c>
      <c r="H9" s="23"/>
      <c r="I9" s="23">
        <f t="shared" si="0"/>
        <v>344.5</v>
      </c>
      <c r="J9" s="23">
        <f t="shared" si="0"/>
        <v>634.4</v>
      </c>
      <c r="K9" s="23">
        <f t="shared" si="1"/>
        <v>1404</v>
      </c>
      <c r="L9" s="23">
        <f t="shared" si="2"/>
        <v>1584</v>
      </c>
      <c r="M9" s="25">
        <f t="shared" si="3"/>
        <v>3966.9</v>
      </c>
    </row>
    <row r="12" spans="2:13" ht="15.6" x14ac:dyDescent="0.3">
      <c r="B12" s="28" t="s">
        <v>12</v>
      </c>
      <c r="C12" s="28"/>
      <c r="D12" s="28"/>
      <c r="E12" s="6" t="s">
        <v>6</v>
      </c>
      <c r="F12" s="6"/>
      <c r="H12" s="5"/>
      <c r="I12" s="28" t="s">
        <v>13</v>
      </c>
      <c r="J12" s="28"/>
      <c r="K12" s="28"/>
      <c r="L12" s="2"/>
      <c r="M12" s="3" t="s">
        <v>7</v>
      </c>
    </row>
    <row r="13" spans="2:13" ht="15.6" x14ac:dyDescent="0.3">
      <c r="B13" s="1">
        <v>43466</v>
      </c>
      <c r="C13" s="1">
        <v>43831</v>
      </c>
      <c r="D13" s="1">
        <v>44197</v>
      </c>
      <c r="G13" s="7" t="s">
        <v>9</v>
      </c>
      <c r="H13" s="8"/>
      <c r="I13" s="9">
        <v>2019</v>
      </c>
      <c r="J13" s="9">
        <v>2020</v>
      </c>
      <c r="K13" s="9">
        <v>2021</v>
      </c>
      <c r="L13" s="9">
        <v>2022</v>
      </c>
      <c r="M13" s="10"/>
    </row>
    <row r="14" spans="2:13" ht="15.6" x14ac:dyDescent="0.3">
      <c r="B14">
        <v>16.899999999999999</v>
      </c>
      <c r="C14">
        <v>31.1</v>
      </c>
      <c r="D14">
        <v>69</v>
      </c>
      <c r="E14">
        <v>10</v>
      </c>
      <c r="G14" s="8" t="s">
        <v>0</v>
      </c>
      <c r="H14" s="8"/>
      <c r="I14" s="8">
        <f t="shared" ref="I14:K19" si="4">13*B14</f>
        <v>219.7</v>
      </c>
      <c r="J14" s="8">
        <f t="shared" si="4"/>
        <v>404.3</v>
      </c>
      <c r="K14" s="8">
        <f t="shared" si="4"/>
        <v>897</v>
      </c>
      <c r="L14" s="8">
        <f>13*D14+12*E14</f>
        <v>1017</v>
      </c>
      <c r="M14" s="11">
        <f>I14+J14+K14+L14</f>
        <v>2538</v>
      </c>
    </row>
    <row r="15" spans="2:13" ht="15.6" x14ac:dyDescent="0.3">
      <c r="B15">
        <v>18.899999999999999</v>
      </c>
      <c r="C15">
        <v>34.799999999999997</v>
      </c>
      <c r="D15">
        <v>77</v>
      </c>
      <c r="E15">
        <v>10</v>
      </c>
      <c r="G15" s="12" t="s">
        <v>1</v>
      </c>
      <c r="H15" s="8"/>
      <c r="I15" s="8">
        <f t="shared" si="4"/>
        <v>245.7</v>
      </c>
      <c r="J15" s="8">
        <f t="shared" si="4"/>
        <v>452.4</v>
      </c>
      <c r="K15" s="8">
        <f t="shared" si="4"/>
        <v>1001</v>
      </c>
      <c r="L15" s="8">
        <f t="shared" ref="L15:L19" si="5">13*D15+12*E15</f>
        <v>1121</v>
      </c>
      <c r="M15" s="10">
        <f t="shared" ref="M15:M19" si="6">I15+J15+K15+L15</f>
        <v>2820.1</v>
      </c>
    </row>
    <row r="16" spans="2:13" ht="15.6" x14ac:dyDescent="0.3">
      <c r="B16">
        <v>20.6</v>
      </c>
      <c r="C16">
        <v>38</v>
      </c>
      <c r="D16">
        <v>84</v>
      </c>
      <c r="E16">
        <v>12</v>
      </c>
      <c r="G16" s="8" t="s">
        <v>2</v>
      </c>
      <c r="H16" s="8"/>
      <c r="I16" s="8">
        <f t="shared" si="4"/>
        <v>267.8</v>
      </c>
      <c r="J16" s="8">
        <f t="shared" si="4"/>
        <v>494</v>
      </c>
      <c r="K16" s="8">
        <f t="shared" si="4"/>
        <v>1092</v>
      </c>
      <c r="L16" s="8">
        <f t="shared" si="5"/>
        <v>1236</v>
      </c>
      <c r="M16" s="10">
        <f t="shared" si="6"/>
        <v>3089.8</v>
      </c>
    </row>
    <row r="17" spans="2:13" ht="15.6" x14ac:dyDescent="0.3">
      <c r="B17">
        <v>22.3</v>
      </c>
      <c r="C17">
        <v>41.1</v>
      </c>
      <c r="D17">
        <v>91</v>
      </c>
      <c r="E17">
        <v>12</v>
      </c>
      <c r="G17" s="8" t="s">
        <v>3</v>
      </c>
      <c r="H17" s="8"/>
      <c r="I17" s="8">
        <f t="shared" si="4"/>
        <v>289.90000000000003</v>
      </c>
      <c r="J17" s="8">
        <f t="shared" si="4"/>
        <v>534.30000000000007</v>
      </c>
      <c r="K17" s="8">
        <f t="shared" si="4"/>
        <v>1183</v>
      </c>
      <c r="L17" s="8">
        <f t="shared" si="5"/>
        <v>1327</v>
      </c>
      <c r="M17" s="10">
        <f t="shared" si="6"/>
        <v>3334.2</v>
      </c>
    </row>
    <row r="18" spans="2:13" ht="15.6" x14ac:dyDescent="0.3">
      <c r="B18">
        <v>24</v>
      </c>
      <c r="C18">
        <v>44.2</v>
      </c>
      <c r="D18">
        <v>98</v>
      </c>
      <c r="E18">
        <v>15</v>
      </c>
      <c r="G18" s="8" t="s">
        <v>4</v>
      </c>
      <c r="H18" s="8"/>
      <c r="I18" s="8">
        <f t="shared" si="4"/>
        <v>312</v>
      </c>
      <c r="J18" s="8">
        <f t="shared" si="4"/>
        <v>574.6</v>
      </c>
      <c r="K18" s="8">
        <f t="shared" si="4"/>
        <v>1274</v>
      </c>
      <c r="L18" s="8">
        <f t="shared" si="5"/>
        <v>1454</v>
      </c>
      <c r="M18" s="10">
        <f t="shared" si="6"/>
        <v>3614.6</v>
      </c>
    </row>
    <row r="19" spans="2:13" ht="15.6" x14ac:dyDescent="0.3">
      <c r="B19">
        <v>25.2</v>
      </c>
      <c r="C19">
        <v>46.5</v>
      </c>
      <c r="D19">
        <v>103</v>
      </c>
      <c r="E19">
        <v>15</v>
      </c>
      <c r="G19" s="8" t="s">
        <v>5</v>
      </c>
      <c r="H19" s="8"/>
      <c r="I19" s="8">
        <f t="shared" si="4"/>
        <v>327.59999999999997</v>
      </c>
      <c r="J19" s="8">
        <f t="shared" si="4"/>
        <v>604.5</v>
      </c>
      <c r="K19" s="8">
        <f t="shared" si="4"/>
        <v>1339</v>
      </c>
      <c r="L19" s="8">
        <f t="shared" si="5"/>
        <v>1519</v>
      </c>
      <c r="M19" s="10">
        <f t="shared" si="6"/>
        <v>3790.1</v>
      </c>
    </row>
    <row r="22" spans="2:13" ht="15.6" x14ac:dyDescent="0.3">
      <c r="B22" s="28" t="s">
        <v>12</v>
      </c>
      <c r="C22" s="28"/>
      <c r="D22" s="28"/>
      <c r="E22" s="6" t="s">
        <v>6</v>
      </c>
      <c r="F22" s="6"/>
      <c r="H22" s="5"/>
      <c r="I22" s="28" t="s">
        <v>13</v>
      </c>
      <c r="J22" s="28"/>
      <c r="K22" s="28"/>
      <c r="L22" s="2"/>
      <c r="M22" s="3" t="s">
        <v>7</v>
      </c>
    </row>
    <row r="23" spans="2:13" ht="15.6" x14ac:dyDescent="0.3">
      <c r="B23" s="1">
        <v>43466</v>
      </c>
      <c r="C23" s="1">
        <v>43831</v>
      </c>
      <c r="D23" s="1">
        <v>44197</v>
      </c>
      <c r="G23" s="13" t="s">
        <v>10</v>
      </c>
      <c r="H23" s="14"/>
      <c r="I23" s="15">
        <v>2019</v>
      </c>
      <c r="J23" s="15">
        <v>2020</v>
      </c>
      <c r="K23" s="15">
        <v>2021</v>
      </c>
      <c r="L23" s="15">
        <v>2022</v>
      </c>
      <c r="M23" s="16"/>
    </row>
    <row r="24" spans="2:13" ht="15.6" x14ac:dyDescent="0.3">
      <c r="B24">
        <v>15.6</v>
      </c>
      <c r="C24">
        <v>28.7</v>
      </c>
      <c r="D24">
        <v>63</v>
      </c>
      <c r="E24">
        <v>10</v>
      </c>
      <c r="G24" s="14" t="s">
        <v>0</v>
      </c>
      <c r="H24" s="14"/>
      <c r="I24" s="14">
        <f t="shared" ref="I24:K29" si="7">13*B24</f>
        <v>202.79999999999998</v>
      </c>
      <c r="J24" s="14">
        <f t="shared" si="7"/>
        <v>373.09999999999997</v>
      </c>
      <c r="K24" s="14">
        <f t="shared" si="7"/>
        <v>819</v>
      </c>
      <c r="L24" s="14">
        <f>13*D24+12*E24</f>
        <v>939</v>
      </c>
      <c r="M24" s="16">
        <f>I24+J24+K24+L24</f>
        <v>2333.9</v>
      </c>
    </row>
    <row r="25" spans="2:13" ht="15.6" x14ac:dyDescent="0.3">
      <c r="B25">
        <v>17.3</v>
      </c>
      <c r="C25">
        <v>31.9</v>
      </c>
      <c r="D25">
        <v>70</v>
      </c>
      <c r="E25">
        <v>10</v>
      </c>
      <c r="G25" s="17" t="s">
        <v>1</v>
      </c>
      <c r="H25" s="14"/>
      <c r="I25" s="14">
        <f t="shared" si="7"/>
        <v>224.9</v>
      </c>
      <c r="J25" s="14">
        <f t="shared" si="7"/>
        <v>414.7</v>
      </c>
      <c r="K25" s="14">
        <f t="shared" si="7"/>
        <v>910</v>
      </c>
      <c r="L25" s="14">
        <f t="shared" ref="L25:L29" si="8">13*D25+12*E25</f>
        <v>1030</v>
      </c>
      <c r="M25" s="16">
        <f t="shared" ref="M25:M29" si="9">I25+J25+K25+L25</f>
        <v>2579.6</v>
      </c>
    </row>
    <row r="26" spans="2:13" ht="15.6" x14ac:dyDescent="0.3">
      <c r="B26">
        <v>18.8</v>
      </c>
      <c r="C26">
        <v>34.6</v>
      </c>
      <c r="D26">
        <v>77</v>
      </c>
      <c r="E26">
        <v>12</v>
      </c>
      <c r="G26" s="14" t="s">
        <v>2</v>
      </c>
      <c r="H26" s="14"/>
      <c r="I26" s="14">
        <f t="shared" si="7"/>
        <v>244.4</v>
      </c>
      <c r="J26" s="14">
        <f t="shared" si="7"/>
        <v>449.8</v>
      </c>
      <c r="K26" s="14">
        <f t="shared" si="7"/>
        <v>1001</v>
      </c>
      <c r="L26" s="14">
        <f t="shared" si="8"/>
        <v>1145</v>
      </c>
      <c r="M26" s="16">
        <f t="shared" si="9"/>
        <v>2840.2</v>
      </c>
    </row>
    <row r="27" spans="2:13" ht="15.6" x14ac:dyDescent="0.3">
      <c r="B27">
        <v>21</v>
      </c>
      <c r="C27">
        <v>38.6</v>
      </c>
      <c r="D27">
        <v>86</v>
      </c>
      <c r="E27">
        <v>12</v>
      </c>
      <c r="G27" s="14" t="s">
        <v>3</v>
      </c>
      <c r="H27" s="14"/>
      <c r="I27" s="14">
        <f t="shared" si="7"/>
        <v>273</v>
      </c>
      <c r="J27" s="14">
        <f t="shared" si="7"/>
        <v>501.8</v>
      </c>
      <c r="K27" s="14">
        <f t="shared" si="7"/>
        <v>1118</v>
      </c>
      <c r="L27" s="14">
        <f t="shared" si="8"/>
        <v>1262</v>
      </c>
      <c r="M27" s="16">
        <f t="shared" si="9"/>
        <v>3154.8</v>
      </c>
    </row>
    <row r="28" spans="2:13" ht="15.6" x14ac:dyDescent="0.3">
      <c r="B28">
        <v>22.4</v>
      </c>
      <c r="C28">
        <v>41.3</v>
      </c>
      <c r="D28">
        <v>91</v>
      </c>
      <c r="E28">
        <v>15</v>
      </c>
      <c r="G28" s="14" t="s">
        <v>4</v>
      </c>
      <c r="H28" s="14"/>
      <c r="I28" s="14">
        <f t="shared" si="7"/>
        <v>291.2</v>
      </c>
      <c r="J28" s="14">
        <f t="shared" si="7"/>
        <v>536.9</v>
      </c>
      <c r="K28" s="14">
        <f t="shared" si="7"/>
        <v>1183</v>
      </c>
      <c r="L28" s="14">
        <f t="shared" si="8"/>
        <v>1363</v>
      </c>
      <c r="M28" s="16">
        <f t="shared" si="9"/>
        <v>3374.1</v>
      </c>
    </row>
    <row r="29" spans="2:13" ht="15.6" x14ac:dyDescent="0.3">
      <c r="B29">
        <v>23.5</v>
      </c>
      <c r="C29">
        <v>43.3</v>
      </c>
      <c r="D29">
        <v>96</v>
      </c>
      <c r="E29">
        <v>15</v>
      </c>
      <c r="G29" s="14" t="s">
        <v>5</v>
      </c>
      <c r="H29" s="14"/>
      <c r="I29" s="14">
        <f t="shared" si="7"/>
        <v>305.5</v>
      </c>
      <c r="J29" s="14">
        <f t="shared" si="7"/>
        <v>562.9</v>
      </c>
      <c r="K29" s="14">
        <f t="shared" si="7"/>
        <v>1248</v>
      </c>
      <c r="L29" s="14">
        <f t="shared" si="8"/>
        <v>1428</v>
      </c>
      <c r="M29" s="16">
        <f t="shared" si="9"/>
        <v>3544.4</v>
      </c>
    </row>
    <row r="32" spans="2:13" ht="15.6" x14ac:dyDescent="0.3">
      <c r="B32" s="28" t="s">
        <v>12</v>
      </c>
      <c r="C32" s="28"/>
      <c r="D32" s="28"/>
      <c r="E32" s="6" t="s">
        <v>6</v>
      </c>
      <c r="F32" s="6"/>
      <c r="H32" s="5"/>
      <c r="I32" s="28" t="s">
        <v>13</v>
      </c>
      <c r="J32" s="28"/>
      <c r="K32" s="28"/>
      <c r="L32" s="2"/>
      <c r="M32" s="3" t="s">
        <v>7</v>
      </c>
    </row>
    <row r="33" spans="2:13" ht="15.6" x14ac:dyDescent="0.3">
      <c r="B33" s="1">
        <v>43466</v>
      </c>
      <c r="C33" s="1">
        <v>43831</v>
      </c>
      <c r="D33" s="1">
        <v>44197</v>
      </c>
      <c r="G33" s="18" t="s">
        <v>11</v>
      </c>
      <c r="H33" s="19"/>
      <c r="I33" s="30">
        <v>2019</v>
      </c>
      <c r="J33" s="30">
        <v>2020</v>
      </c>
      <c r="K33" s="30">
        <v>2021</v>
      </c>
      <c r="L33" s="30">
        <v>2022</v>
      </c>
      <c r="M33" s="20"/>
    </row>
    <row r="34" spans="2:13" ht="15.6" x14ac:dyDescent="0.3">
      <c r="B34">
        <v>15.6</v>
      </c>
      <c r="C34">
        <v>28.7</v>
      </c>
      <c r="D34">
        <v>63</v>
      </c>
      <c r="E34">
        <v>10</v>
      </c>
      <c r="G34" s="19" t="s">
        <v>0</v>
      </c>
      <c r="H34" s="19"/>
      <c r="I34" s="19">
        <f t="shared" ref="I34:K39" si="10">13*B34</f>
        <v>202.79999999999998</v>
      </c>
      <c r="J34" s="19">
        <f t="shared" si="10"/>
        <v>373.09999999999997</v>
      </c>
      <c r="K34" s="19">
        <f t="shared" si="10"/>
        <v>819</v>
      </c>
      <c r="L34" s="19">
        <f>13*D34+12*E34</f>
        <v>939</v>
      </c>
      <c r="M34" s="20">
        <f>I34+J34+K34+L34</f>
        <v>2333.9</v>
      </c>
    </row>
    <row r="35" spans="2:13" ht="15.6" x14ac:dyDescent="0.3">
      <c r="B35">
        <v>17.3</v>
      </c>
      <c r="C35">
        <v>31.9</v>
      </c>
      <c r="D35">
        <v>70</v>
      </c>
      <c r="E35">
        <v>10</v>
      </c>
      <c r="G35" s="21" t="s">
        <v>1</v>
      </c>
      <c r="H35" s="19"/>
      <c r="I35" s="19">
        <f t="shared" si="10"/>
        <v>224.9</v>
      </c>
      <c r="J35" s="19">
        <f t="shared" si="10"/>
        <v>414.7</v>
      </c>
      <c r="K35" s="19">
        <f t="shared" si="10"/>
        <v>910</v>
      </c>
      <c r="L35" s="19">
        <f t="shared" ref="L35:L39" si="11">13*D35+12*E35</f>
        <v>1030</v>
      </c>
      <c r="M35" s="20">
        <f t="shared" ref="M35:M39" si="12">I35+J35+K35+L35</f>
        <v>2579.6</v>
      </c>
    </row>
    <row r="36" spans="2:13" ht="15.6" x14ac:dyDescent="0.3">
      <c r="B36">
        <v>18.8</v>
      </c>
      <c r="C36">
        <v>34.6</v>
      </c>
      <c r="D36">
        <v>77</v>
      </c>
      <c r="E36">
        <v>12</v>
      </c>
      <c r="G36" s="19" t="s">
        <v>2</v>
      </c>
      <c r="H36" s="19"/>
      <c r="I36" s="19">
        <f t="shared" si="10"/>
        <v>244.4</v>
      </c>
      <c r="J36" s="19">
        <f t="shared" si="10"/>
        <v>449.8</v>
      </c>
      <c r="K36" s="19">
        <f t="shared" si="10"/>
        <v>1001</v>
      </c>
      <c r="L36" s="19">
        <f t="shared" si="11"/>
        <v>1145</v>
      </c>
      <c r="M36" s="20">
        <f t="shared" si="12"/>
        <v>2840.2</v>
      </c>
    </row>
    <row r="37" spans="2:13" ht="15.6" x14ac:dyDescent="0.3">
      <c r="B37">
        <v>20.3</v>
      </c>
      <c r="C37">
        <v>37.299999999999997</v>
      </c>
      <c r="D37">
        <v>83</v>
      </c>
      <c r="E37">
        <v>12</v>
      </c>
      <c r="G37" s="19" t="s">
        <v>3</v>
      </c>
      <c r="H37" s="19"/>
      <c r="I37" s="19">
        <f t="shared" si="10"/>
        <v>263.90000000000003</v>
      </c>
      <c r="J37" s="19">
        <f t="shared" si="10"/>
        <v>484.9</v>
      </c>
      <c r="K37" s="19">
        <f t="shared" si="10"/>
        <v>1079</v>
      </c>
      <c r="L37" s="19">
        <f t="shared" si="11"/>
        <v>1223</v>
      </c>
      <c r="M37" s="20">
        <f t="shared" si="12"/>
        <v>3050.8</v>
      </c>
    </row>
    <row r="38" spans="2:13" ht="15.6" x14ac:dyDescent="0.3">
      <c r="B38">
        <v>21.7</v>
      </c>
      <c r="C38">
        <v>40</v>
      </c>
      <c r="D38">
        <v>89</v>
      </c>
      <c r="E38">
        <v>15</v>
      </c>
      <c r="G38" s="19" t="s">
        <v>4</v>
      </c>
      <c r="H38" s="19"/>
      <c r="I38" s="19">
        <f t="shared" si="10"/>
        <v>282.09999999999997</v>
      </c>
      <c r="J38" s="19">
        <f t="shared" si="10"/>
        <v>520</v>
      </c>
      <c r="K38" s="19">
        <f t="shared" si="10"/>
        <v>1157</v>
      </c>
      <c r="L38" s="19">
        <f t="shared" si="11"/>
        <v>1337</v>
      </c>
      <c r="M38" s="20">
        <f t="shared" si="12"/>
        <v>3296.1</v>
      </c>
    </row>
    <row r="39" spans="2:13" ht="15.6" x14ac:dyDescent="0.3">
      <c r="B39">
        <v>22.8</v>
      </c>
      <c r="C39">
        <v>41.9</v>
      </c>
      <c r="D39">
        <v>93</v>
      </c>
      <c r="E39">
        <v>15</v>
      </c>
      <c r="G39" s="19" t="s">
        <v>5</v>
      </c>
      <c r="H39" s="19"/>
      <c r="I39" s="19">
        <f t="shared" si="10"/>
        <v>296.40000000000003</v>
      </c>
      <c r="J39" s="19">
        <f t="shared" si="10"/>
        <v>544.69999999999993</v>
      </c>
      <c r="K39" s="19">
        <f t="shared" si="10"/>
        <v>1209</v>
      </c>
      <c r="L39" s="19">
        <f t="shared" si="11"/>
        <v>1389</v>
      </c>
      <c r="M39" s="20">
        <f t="shared" si="12"/>
        <v>3439.1</v>
      </c>
    </row>
    <row r="40" spans="2:13" ht="15.6" x14ac:dyDescent="0.3">
      <c r="M40" s="3"/>
    </row>
    <row r="42" spans="2:13" x14ac:dyDescent="0.3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9">
    <mergeCell ref="B32:D32"/>
    <mergeCell ref="I32:K32"/>
    <mergeCell ref="B42:M42"/>
    <mergeCell ref="B2:D2"/>
    <mergeCell ref="I2:K2"/>
    <mergeCell ref="B12:D12"/>
    <mergeCell ref="I12:K12"/>
    <mergeCell ref="B22:D22"/>
    <mergeCell ref="I22:K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Giovanni Demetrio Cadoni</cp:lastModifiedBy>
  <dcterms:created xsi:type="dcterms:W3CDTF">2022-11-12T08:02:23Z</dcterms:created>
  <dcterms:modified xsi:type="dcterms:W3CDTF">2022-11-13T09:58:47Z</dcterms:modified>
</cp:coreProperties>
</file>